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311"/>
  <workbookPr/>
  <mc:AlternateContent xmlns:mc="http://schemas.openxmlformats.org/markup-compatibility/2006">
    <mc:Choice Requires="x15">
      <x15ac:absPath xmlns:x15ac="http://schemas.microsoft.com/office/spreadsheetml/2010/11/ac" url="/Users/stephenthornhill/interesting-docs/"/>
    </mc:Choice>
  </mc:AlternateContent>
  <bookViews>
    <workbookView xWindow="28800" yWindow="460" windowWidth="25600" windowHeight="20020"/>
  </bookViews>
  <sheets>
    <sheet name="Sheet1" sheetId="1" r:id="rId1"/>
    <sheet name="Sheet2" sheetId="2" r:id="rId2"/>
    <sheet name="Sheet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C13" i="1"/>
  <c r="F13" i="1"/>
  <c r="F5" i="1"/>
  <c r="F10" i="1"/>
  <c r="E5" i="1"/>
  <c r="G5" i="1"/>
  <c r="H5" i="1"/>
  <c r="C10" i="1"/>
  <c r="D5" i="1"/>
  <c r="H13" i="1"/>
  <c r="E13" i="1"/>
  <c r="G13" i="1"/>
  <c r="D13" i="1"/>
  <c r="E10" i="1"/>
  <c r="G10" i="1"/>
  <c r="H10" i="1"/>
  <c r="D10" i="1"/>
</calcChain>
</file>

<file path=xl/sharedStrings.xml><?xml version="1.0" encoding="utf-8"?>
<sst xmlns="http://schemas.openxmlformats.org/spreadsheetml/2006/main" count="26" uniqueCount="21">
  <si>
    <t>Deposit (rent*2)</t>
  </si>
  <si>
    <t>One Offs</t>
  </si>
  <si>
    <t>12 Months</t>
  </si>
  <si>
    <t>6 Months</t>
  </si>
  <si>
    <t>Kitchen Amenity Fee (waived)</t>
  </si>
  <si>
    <t>Exit costs</t>
  </si>
  <si>
    <t>Re direction of visitors/post/calls</t>
  </si>
  <si>
    <t>Exit clean/Dilapidations.</t>
  </si>
  <si>
    <t>3 Month Business continuity (optional) £165 per month</t>
  </si>
  <si>
    <t xml:space="preserve">12 Months </t>
  </si>
  <si>
    <t>Menlo Security Office Proposal</t>
  </si>
  <si>
    <t>200a</t>
  </si>
  <si>
    <t>Rent</t>
  </si>
  <si>
    <t>Total</t>
  </si>
  <si>
    <t>Monthly</t>
  </si>
  <si>
    <t>205b</t>
  </si>
  <si>
    <t>IT@ £49 assume 5 but can ramp up</t>
  </si>
  <si>
    <t>Office Set Up Fee £55 per person (keys/passes) assume 5</t>
  </si>
  <si>
    <t>IT/Telco Set Up Fee £49 per person assume 5</t>
  </si>
  <si>
    <t>Carbon levy government charge £2.50 per peson assume 5</t>
  </si>
  <si>
    <t>Car Parking (Free)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</si>
</sst>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6" fontId="0" fillId="0" borderId="0" xfId="0" applyNumberFormat="1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1" xfId="0" applyBorder="1"/>
    <xf numFmtId="0" fontId="3" fillId="0" borderId="0" xfId="1" applyFont="1"/>
    <xf numFmtId="6" fontId="0" fillId="0" borderId="1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Rent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Sheet1!$B$2:$H$3</c:f>
              <c:multiLvlStrCache>
                <c:ptCount val="7"/>
                <c:lvl>
                  <c:pt idx="1">
                    <c:v>6 Months</c:v>
                  </c:pt>
                  <c:pt idx="2">
                    <c:v>6 Months</c:v>
                  </c:pt>
                  <c:pt idx="3">
                    <c:v>6 Months</c:v>
                  </c:pt>
                  <c:pt idx="4">
                    <c:v>12 Months</c:v>
                  </c:pt>
                  <c:pt idx="5">
                    <c:v>12 Months </c:v>
                  </c:pt>
                  <c:pt idx="6">
                    <c:v>12 Months</c:v>
                  </c:pt>
                </c:lvl>
                <c:lvl>
                  <c:pt idx="1">
                    <c:v>205b</c:v>
                  </c:pt>
                  <c:pt idx="2">
                    <c:v>200a</c:v>
                  </c:pt>
                  <c:pt idx="3">
                    <c:v>201</c:v>
                  </c:pt>
                  <c:pt idx="4">
                    <c:v>205b</c:v>
                  </c:pt>
                  <c:pt idx="5">
                    <c:v>200a</c:v>
                  </c:pt>
                  <c:pt idx="6">
                    <c:v>201</c:v>
                  </c:pt>
                </c:lvl>
              </c:multiLvlStrCache>
            </c:multiLvlStrRef>
          </c:cat>
          <c:val>
            <c:numRef>
              <c:f>Sheet1!$B$4:$H$4</c:f>
              <c:numCache>
                <c:formatCode>"£"#,##0;[Red]\-"£"#,##0</c:formatCode>
                <c:ptCount val="7"/>
                <c:pt idx="1">
                  <c:v>3249.0</c:v>
                </c:pt>
                <c:pt idx="2">
                  <c:v>5559.0</c:v>
                </c:pt>
                <c:pt idx="3">
                  <c:v>6619.0</c:v>
                </c:pt>
                <c:pt idx="4">
                  <c:v>3019.0</c:v>
                </c:pt>
                <c:pt idx="5">
                  <c:v>5169.0</c:v>
                </c:pt>
                <c:pt idx="6">
                  <c:v>6159.0</c:v>
                </c:pt>
              </c:numCache>
            </c:numRef>
          </c:val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IT@ £49 assume 5 but can ramp 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Sheet1!$B$2:$H$3</c:f>
              <c:multiLvlStrCache>
                <c:ptCount val="7"/>
                <c:lvl>
                  <c:pt idx="1">
                    <c:v>6 Months</c:v>
                  </c:pt>
                  <c:pt idx="2">
                    <c:v>6 Months</c:v>
                  </c:pt>
                  <c:pt idx="3">
                    <c:v>6 Months</c:v>
                  </c:pt>
                  <c:pt idx="4">
                    <c:v>12 Months</c:v>
                  </c:pt>
                  <c:pt idx="5">
                    <c:v>12 Months </c:v>
                  </c:pt>
                  <c:pt idx="6">
                    <c:v>12 Months</c:v>
                  </c:pt>
                </c:lvl>
                <c:lvl>
                  <c:pt idx="1">
                    <c:v>205b</c:v>
                  </c:pt>
                  <c:pt idx="2">
                    <c:v>200a</c:v>
                  </c:pt>
                  <c:pt idx="3">
                    <c:v>201</c:v>
                  </c:pt>
                  <c:pt idx="4">
                    <c:v>205b</c:v>
                  </c:pt>
                  <c:pt idx="5">
                    <c:v>200a</c:v>
                  </c:pt>
                  <c:pt idx="6">
                    <c:v>201</c:v>
                  </c:pt>
                </c:lvl>
              </c:multiLvlStrCache>
            </c:multiLvlStrRef>
          </c:cat>
          <c:val>
            <c:numRef>
              <c:f>Sheet1!$B$5:$H$5</c:f>
              <c:numCache>
                <c:formatCode>"£"#,##0;[Red]\-"£"#,##0</c:formatCode>
                <c:ptCount val="7"/>
                <c:pt idx="1">
                  <c:v>245.0</c:v>
                </c:pt>
                <c:pt idx="2">
                  <c:v>245.0</c:v>
                </c:pt>
                <c:pt idx="3">
                  <c:v>245.0</c:v>
                </c:pt>
                <c:pt idx="4">
                  <c:v>245.0</c:v>
                </c:pt>
                <c:pt idx="5">
                  <c:v>245.0</c:v>
                </c:pt>
                <c:pt idx="6">
                  <c:v>245.0</c:v>
                </c:pt>
              </c:numCache>
            </c:numRef>
          </c:val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Carbon levy government charge £2.50 per peson assume 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Sheet1!$B$2:$H$3</c:f>
              <c:multiLvlStrCache>
                <c:ptCount val="7"/>
                <c:lvl>
                  <c:pt idx="1">
                    <c:v>6 Months</c:v>
                  </c:pt>
                  <c:pt idx="2">
                    <c:v>6 Months</c:v>
                  </c:pt>
                  <c:pt idx="3">
                    <c:v>6 Months</c:v>
                  </c:pt>
                  <c:pt idx="4">
                    <c:v>12 Months</c:v>
                  </c:pt>
                  <c:pt idx="5">
                    <c:v>12 Months </c:v>
                  </c:pt>
                  <c:pt idx="6">
                    <c:v>12 Months</c:v>
                  </c:pt>
                </c:lvl>
                <c:lvl>
                  <c:pt idx="1">
                    <c:v>205b</c:v>
                  </c:pt>
                  <c:pt idx="2">
                    <c:v>200a</c:v>
                  </c:pt>
                  <c:pt idx="3">
                    <c:v>201</c:v>
                  </c:pt>
                  <c:pt idx="4">
                    <c:v>205b</c:v>
                  </c:pt>
                  <c:pt idx="5">
                    <c:v>200a</c:v>
                  </c:pt>
                  <c:pt idx="6">
                    <c:v>201</c:v>
                  </c:pt>
                </c:lvl>
              </c:multiLvlStrCache>
            </c:multiLvlStrRef>
          </c:cat>
          <c:val>
            <c:numRef>
              <c:f>Sheet1!$B$6:$H$6</c:f>
              <c:numCache>
                <c:formatCode>"£"#,##0;[Red]\-"£"#,##0</c:formatCode>
                <c:ptCount val="7"/>
                <c:pt idx="1">
                  <c:v>12.5</c:v>
                </c:pt>
                <c:pt idx="2">
                  <c:v>12.5</c:v>
                </c:pt>
                <c:pt idx="3">
                  <c:v>12.5</c:v>
                </c:pt>
                <c:pt idx="4">
                  <c:v>12.5</c:v>
                </c:pt>
                <c:pt idx="5">
                  <c:v>12.5</c:v>
                </c:pt>
                <c:pt idx="6">
                  <c:v>12.5</c:v>
                </c:pt>
              </c:numCache>
            </c:numRef>
          </c:val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Car Parking (Free)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Sheet1!$B$2:$H$3</c:f>
              <c:multiLvlStrCache>
                <c:ptCount val="7"/>
                <c:lvl>
                  <c:pt idx="1">
                    <c:v>6 Months</c:v>
                  </c:pt>
                  <c:pt idx="2">
                    <c:v>6 Months</c:v>
                  </c:pt>
                  <c:pt idx="3">
                    <c:v>6 Months</c:v>
                  </c:pt>
                  <c:pt idx="4">
                    <c:v>12 Months</c:v>
                  </c:pt>
                  <c:pt idx="5">
                    <c:v>12 Months </c:v>
                  </c:pt>
                  <c:pt idx="6">
                    <c:v>12 Months</c:v>
                  </c:pt>
                </c:lvl>
                <c:lvl>
                  <c:pt idx="1">
                    <c:v>205b</c:v>
                  </c:pt>
                  <c:pt idx="2">
                    <c:v>200a</c:v>
                  </c:pt>
                  <c:pt idx="3">
                    <c:v>201</c:v>
                  </c:pt>
                  <c:pt idx="4">
                    <c:v>205b</c:v>
                  </c:pt>
                  <c:pt idx="5">
                    <c:v>200a</c:v>
                  </c:pt>
                  <c:pt idx="6">
                    <c:v>201</c:v>
                  </c:pt>
                </c:lvl>
              </c:multiLvlStrCache>
            </c:multiLvlStrRef>
          </c:cat>
          <c:val>
            <c:numRef>
              <c:f>Sheet1!$B$7:$H$7</c:f>
              <c:numCache>
                <c:formatCode>"£"#,##0;[Red]\-"£"#,##0</c:formatCode>
                <c:ptCount val="7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Kitchen Amenity Fee (waived)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Sheet1!$B$2:$H$3</c:f>
              <c:multiLvlStrCache>
                <c:ptCount val="7"/>
                <c:lvl>
                  <c:pt idx="1">
                    <c:v>6 Months</c:v>
                  </c:pt>
                  <c:pt idx="2">
                    <c:v>6 Months</c:v>
                  </c:pt>
                  <c:pt idx="3">
                    <c:v>6 Months</c:v>
                  </c:pt>
                  <c:pt idx="4">
                    <c:v>12 Months</c:v>
                  </c:pt>
                  <c:pt idx="5">
                    <c:v>12 Months </c:v>
                  </c:pt>
                  <c:pt idx="6">
                    <c:v>12 Months</c:v>
                  </c:pt>
                </c:lvl>
                <c:lvl>
                  <c:pt idx="1">
                    <c:v>205b</c:v>
                  </c:pt>
                  <c:pt idx="2">
                    <c:v>200a</c:v>
                  </c:pt>
                  <c:pt idx="3">
                    <c:v>201</c:v>
                  </c:pt>
                  <c:pt idx="4">
                    <c:v>205b</c:v>
                  </c:pt>
                  <c:pt idx="5">
                    <c:v>200a</c:v>
                  </c:pt>
                  <c:pt idx="6">
                    <c:v>201</c:v>
                  </c:pt>
                </c:lvl>
              </c:multiLvlStrCache>
            </c:multiLvlStrRef>
          </c:cat>
          <c:val>
            <c:numRef>
              <c:f>Sheet1!$B$8:$H$8</c:f>
              <c:numCache>
                <c:formatCode>"£"#,##0;[Red]\-"£"#,##0</c:formatCode>
                <c:ptCount val="7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4327024"/>
        <c:axId val="-2035486512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Sheet1!$A$9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Sheet1!$B$2:$H$3</c15:sqref>
                        </c15:formulaRef>
                      </c:ext>
                    </c:extLst>
                    <c:multiLvlStrCache>
                      <c:ptCount val="7"/>
                      <c:lvl>
                        <c:pt idx="1">
                          <c:v>6 Months</c:v>
                        </c:pt>
                        <c:pt idx="2">
                          <c:v>6 Months</c:v>
                        </c:pt>
                        <c:pt idx="3">
                          <c:v>6 Months</c:v>
                        </c:pt>
                        <c:pt idx="4">
                          <c:v>12 Months</c:v>
                        </c:pt>
                        <c:pt idx="5">
                          <c:v>12 Months </c:v>
                        </c:pt>
                        <c:pt idx="6">
                          <c:v>12 Months</c:v>
                        </c:pt>
                      </c:lvl>
                      <c:lvl>
                        <c:pt idx="1">
                          <c:v>205b</c:v>
                        </c:pt>
                        <c:pt idx="2">
                          <c:v>200a</c:v>
                        </c:pt>
                        <c:pt idx="3">
                          <c:v>201</c:v>
                        </c:pt>
                        <c:pt idx="4">
                          <c:v>205b</c:v>
                        </c:pt>
                        <c:pt idx="5">
                          <c:v>200a</c:v>
                        </c:pt>
                        <c:pt idx="6">
                          <c:v>201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Sheet1!$B$9:$H$9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6"/>
          <c:order val="6"/>
          <c:tx>
            <c:strRef>
              <c:f>Sheet1!$A$10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Sheet1!$B$2:$H$3</c:f>
              <c:multiLvlStrCache>
                <c:ptCount val="7"/>
                <c:lvl>
                  <c:pt idx="1">
                    <c:v>6 Months</c:v>
                  </c:pt>
                  <c:pt idx="2">
                    <c:v>6 Months</c:v>
                  </c:pt>
                  <c:pt idx="3">
                    <c:v>6 Months</c:v>
                  </c:pt>
                  <c:pt idx="4">
                    <c:v>12 Months</c:v>
                  </c:pt>
                  <c:pt idx="5">
                    <c:v>12 Months </c:v>
                  </c:pt>
                  <c:pt idx="6">
                    <c:v>12 Months</c:v>
                  </c:pt>
                </c:lvl>
                <c:lvl>
                  <c:pt idx="1">
                    <c:v>205b</c:v>
                  </c:pt>
                  <c:pt idx="2">
                    <c:v>200a</c:v>
                  </c:pt>
                  <c:pt idx="3">
                    <c:v>201</c:v>
                  </c:pt>
                  <c:pt idx="4">
                    <c:v>205b</c:v>
                  </c:pt>
                  <c:pt idx="5">
                    <c:v>200a</c:v>
                  </c:pt>
                  <c:pt idx="6">
                    <c:v>201</c:v>
                  </c:pt>
                </c:lvl>
              </c:multiLvlStrCache>
            </c:multiLvlStrRef>
          </c:cat>
          <c:val>
            <c:numRef>
              <c:f>Sheet1!$B$10:$H$10</c:f>
              <c:numCache>
                <c:formatCode>"£"#,##0;[Red]\-"£"#,##0</c:formatCode>
                <c:ptCount val="7"/>
                <c:pt idx="1">
                  <c:v>3506.5</c:v>
                </c:pt>
                <c:pt idx="2">
                  <c:v>5816.5</c:v>
                </c:pt>
                <c:pt idx="3">
                  <c:v>6876.5</c:v>
                </c:pt>
                <c:pt idx="4">
                  <c:v>3276.5</c:v>
                </c:pt>
                <c:pt idx="5">
                  <c:v>5426.5</c:v>
                </c:pt>
                <c:pt idx="6">
                  <c:v>6416.5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4327024"/>
        <c:axId val="-2035486512"/>
      </c:lineChart>
      <c:catAx>
        <c:axId val="-208432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35486512"/>
        <c:crosses val="autoZero"/>
        <c:auto val="1"/>
        <c:lblAlgn val="ctr"/>
        <c:lblOffset val="100"/>
        <c:noMultiLvlLbl val="0"/>
      </c:catAx>
      <c:valAx>
        <c:axId val="-203548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432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Rent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Sheet1!$B$1:$H$3</c:f>
              <c:multiLvlStrCache>
                <c:ptCount val="7"/>
                <c:lvl>
                  <c:pt idx="1">
                    <c:v>6 Months</c:v>
                  </c:pt>
                  <c:pt idx="2">
                    <c:v>6 Months</c:v>
                  </c:pt>
                  <c:pt idx="3">
                    <c:v>6 Months</c:v>
                  </c:pt>
                  <c:pt idx="4">
                    <c:v>12 Months</c:v>
                  </c:pt>
                  <c:pt idx="5">
                    <c:v>12 Months </c:v>
                  </c:pt>
                  <c:pt idx="6">
                    <c:v>12 Months</c:v>
                  </c:pt>
                </c:lvl>
                <c:lvl>
                  <c:pt idx="1">
                    <c:v>205b</c:v>
                  </c:pt>
                  <c:pt idx="2">
                    <c:v>200a</c:v>
                  </c:pt>
                  <c:pt idx="3">
                    <c:v>201</c:v>
                  </c:pt>
                  <c:pt idx="4">
                    <c:v>205b</c:v>
                  </c:pt>
                  <c:pt idx="5">
                    <c:v>200a</c:v>
                  </c:pt>
                  <c:pt idx="6">
                    <c:v>201</c:v>
                  </c:pt>
                </c:lvl>
              </c:multiLvlStrCache>
            </c:multiLvlStrRef>
          </c:cat>
          <c:val>
            <c:numRef>
              <c:f>Sheet1!$B$4:$H$4</c:f>
              <c:numCache>
                <c:formatCode>"£"#,##0;[Red]\-"£"#,##0</c:formatCode>
                <c:ptCount val="7"/>
                <c:pt idx="1">
                  <c:v>3249.0</c:v>
                </c:pt>
                <c:pt idx="2">
                  <c:v>5559.0</c:v>
                </c:pt>
                <c:pt idx="3">
                  <c:v>6619.0</c:v>
                </c:pt>
                <c:pt idx="4">
                  <c:v>3019.0</c:v>
                </c:pt>
                <c:pt idx="5">
                  <c:v>5169.0</c:v>
                </c:pt>
                <c:pt idx="6">
                  <c:v>6159.0</c:v>
                </c:pt>
              </c:numCache>
            </c:numRef>
          </c:val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IT@ £49 assume 5 but can ramp 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Sheet1!$B$1:$H$3</c:f>
              <c:multiLvlStrCache>
                <c:ptCount val="7"/>
                <c:lvl>
                  <c:pt idx="1">
                    <c:v>6 Months</c:v>
                  </c:pt>
                  <c:pt idx="2">
                    <c:v>6 Months</c:v>
                  </c:pt>
                  <c:pt idx="3">
                    <c:v>6 Months</c:v>
                  </c:pt>
                  <c:pt idx="4">
                    <c:v>12 Months</c:v>
                  </c:pt>
                  <c:pt idx="5">
                    <c:v>12 Months </c:v>
                  </c:pt>
                  <c:pt idx="6">
                    <c:v>12 Months</c:v>
                  </c:pt>
                </c:lvl>
                <c:lvl>
                  <c:pt idx="1">
                    <c:v>205b</c:v>
                  </c:pt>
                  <c:pt idx="2">
                    <c:v>200a</c:v>
                  </c:pt>
                  <c:pt idx="3">
                    <c:v>201</c:v>
                  </c:pt>
                  <c:pt idx="4">
                    <c:v>205b</c:v>
                  </c:pt>
                  <c:pt idx="5">
                    <c:v>200a</c:v>
                  </c:pt>
                  <c:pt idx="6">
                    <c:v>201</c:v>
                  </c:pt>
                </c:lvl>
              </c:multiLvlStrCache>
            </c:multiLvlStrRef>
          </c:cat>
          <c:val>
            <c:numRef>
              <c:f>Sheet1!$B$5:$H$5</c:f>
              <c:numCache>
                <c:formatCode>"£"#,##0;[Red]\-"£"#,##0</c:formatCode>
                <c:ptCount val="7"/>
                <c:pt idx="1">
                  <c:v>245.0</c:v>
                </c:pt>
                <c:pt idx="2">
                  <c:v>245.0</c:v>
                </c:pt>
                <c:pt idx="3">
                  <c:v>245.0</c:v>
                </c:pt>
                <c:pt idx="4">
                  <c:v>245.0</c:v>
                </c:pt>
                <c:pt idx="5">
                  <c:v>245.0</c:v>
                </c:pt>
                <c:pt idx="6">
                  <c:v>245.0</c:v>
                </c:pt>
              </c:numCache>
            </c:numRef>
          </c:val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Carbon levy government charge £2.50 per peson assume 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Sheet1!$B$1:$H$3</c:f>
              <c:multiLvlStrCache>
                <c:ptCount val="7"/>
                <c:lvl>
                  <c:pt idx="1">
                    <c:v>6 Months</c:v>
                  </c:pt>
                  <c:pt idx="2">
                    <c:v>6 Months</c:v>
                  </c:pt>
                  <c:pt idx="3">
                    <c:v>6 Months</c:v>
                  </c:pt>
                  <c:pt idx="4">
                    <c:v>12 Months</c:v>
                  </c:pt>
                  <c:pt idx="5">
                    <c:v>12 Months </c:v>
                  </c:pt>
                  <c:pt idx="6">
                    <c:v>12 Months</c:v>
                  </c:pt>
                </c:lvl>
                <c:lvl>
                  <c:pt idx="1">
                    <c:v>205b</c:v>
                  </c:pt>
                  <c:pt idx="2">
                    <c:v>200a</c:v>
                  </c:pt>
                  <c:pt idx="3">
                    <c:v>201</c:v>
                  </c:pt>
                  <c:pt idx="4">
                    <c:v>205b</c:v>
                  </c:pt>
                  <c:pt idx="5">
                    <c:v>200a</c:v>
                  </c:pt>
                  <c:pt idx="6">
                    <c:v>201</c:v>
                  </c:pt>
                </c:lvl>
              </c:multiLvlStrCache>
            </c:multiLvlStrRef>
          </c:cat>
          <c:val>
            <c:numRef>
              <c:f>Sheet1!$B$6:$H$6</c:f>
              <c:numCache>
                <c:formatCode>"£"#,##0;[Red]\-"£"#,##0</c:formatCode>
                <c:ptCount val="7"/>
                <c:pt idx="1">
                  <c:v>12.5</c:v>
                </c:pt>
                <c:pt idx="2">
                  <c:v>12.5</c:v>
                </c:pt>
                <c:pt idx="3">
                  <c:v>12.5</c:v>
                </c:pt>
                <c:pt idx="4">
                  <c:v>12.5</c:v>
                </c:pt>
                <c:pt idx="5">
                  <c:v>12.5</c:v>
                </c:pt>
                <c:pt idx="6">
                  <c:v>12.5</c:v>
                </c:pt>
              </c:numCache>
            </c:numRef>
          </c:val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Car Parking (Free)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Sheet1!$B$1:$H$3</c:f>
              <c:multiLvlStrCache>
                <c:ptCount val="7"/>
                <c:lvl>
                  <c:pt idx="1">
                    <c:v>6 Months</c:v>
                  </c:pt>
                  <c:pt idx="2">
                    <c:v>6 Months</c:v>
                  </c:pt>
                  <c:pt idx="3">
                    <c:v>6 Months</c:v>
                  </c:pt>
                  <c:pt idx="4">
                    <c:v>12 Months</c:v>
                  </c:pt>
                  <c:pt idx="5">
                    <c:v>12 Months </c:v>
                  </c:pt>
                  <c:pt idx="6">
                    <c:v>12 Months</c:v>
                  </c:pt>
                </c:lvl>
                <c:lvl>
                  <c:pt idx="1">
                    <c:v>205b</c:v>
                  </c:pt>
                  <c:pt idx="2">
                    <c:v>200a</c:v>
                  </c:pt>
                  <c:pt idx="3">
                    <c:v>201</c:v>
                  </c:pt>
                  <c:pt idx="4">
                    <c:v>205b</c:v>
                  </c:pt>
                  <c:pt idx="5">
                    <c:v>200a</c:v>
                  </c:pt>
                  <c:pt idx="6">
                    <c:v>201</c:v>
                  </c:pt>
                </c:lvl>
              </c:multiLvlStrCache>
            </c:multiLvlStrRef>
          </c:cat>
          <c:val>
            <c:numRef>
              <c:f>Sheet1!$B$7:$H$7</c:f>
              <c:numCache>
                <c:formatCode>"£"#,##0;[Red]\-"£"#,##0</c:formatCode>
                <c:ptCount val="7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Kitchen Amenity Fee (waived)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Sheet1!$B$1:$H$3</c:f>
              <c:multiLvlStrCache>
                <c:ptCount val="7"/>
                <c:lvl>
                  <c:pt idx="1">
                    <c:v>6 Months</c:v>
                  </c:pt>
                  <c:pt idx="2">
                    <c:v>6 Months</c:v>
                  </c:pt>
                  <c:pt idx="3">
                    <c:v>6 Months</c:v>
                  </c:pt>
                  <c:pt idx="4">
                    <c:v>12 Months</c:v>
                  </c:pt>
                  <c:pt idx="5">
                    <c:v>12 Months </c:v>
                  </c:pt>
                  <c:pt idx="6">
                    <c:v>12 Months</c:v>
                  </c:pt>
                </c:lvl>
                <c:lvl>
                  <c:pt idx="1">
                    <c:v>205b</c:v>
                  </c:pt>
                  <c:pt idx="2">
                    <c:v>200a</c:v>
                  </c:pt>
                  <c:pt idx="3">
                    <c:v>201</c:v>
                  </c:pt>
                  <c:pt idx="4">
                    <c:v>205b</c:v>
                  </c:pt>
                  <c:pt idx="5">
                    <c:v>200a</c:v>
                  </c:pt>
                  <c:pt idx="6">
                    <c:v>201</c:v>
                  </c:pt>
                </c:lvl>
              </c:multiLvlStrCache>
            </c:multiLvlStrRef>
          </c:cat>
          <c:val>
            <c:numRef>
              <c:f>Sheet1!$B$8:$H$8</c:f>
              <c:numCache>
                <c:formatCode>"£"#,##0;[Red]\-"£"#,##0</c:formatCode>
                <c:ptCount val="7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Sheet1!$B$1:$H$3</c:f>
              <c:multiLvlStrCache>
                <c:ptCount val="7"/>
                <c:lvl>
                  <c:pt idx="1">
                    <c:v>6 Months</c:v>
                  </c:pt>
                  <c:pt idx="2">
                    <c:v>6 Months</c:v>
                  </c:pt>
                  <c:pt idx="3">
                    <c:v>6 Months</c:v>
                  </c:pt>
                  <c:pt idx="4">
                    <c:v>12 Months</c:v>
                  </c:pt>
                  <c:pt idx="5">
                    <c:v>12 Months </c:v>
                  </c:pt>
                  <c:pt idx="6">
                    <c:v>12 Months</c:v>
                  </c:pt>
                </c:lvl>
                <c:lvl>
                  <c:pt idx="1">
                    <c:v>205b</c:v>
                  </c:pt>
                  <c:pt idx="2">
                    <c:v>200a</c:v>
                  </c:pt>
                  <c:pt idx="3">
                    <c:v>201</c:v>
                  </c:pt>
                  <c:pt idx="4">
                    <c:v>205b</c:v>
                  </c:pt>
                  <c:pt idx="5">
                    <c:v>200a</c:v>
                  </c:pt>
                  <c:pt idx="6">
                    <c:v>201</c:v>
                  </c:pt>
                </c:lvl>
              </c:multiLvlStrCache>
            </c:multiLvlStrRef>
          </c:cat>
          <c:val>
            <c:numRef>
              <c:f>Sheet1!$B$10:$H$10</c:f>
              <c:numCache>
                <c:formatCode>"£"#,##0;[Red]\-"£"#,##0</c:formatCode>
                <c:ptCount val="7"/>
                <c:pt idx="1">
                  <c:v>3506.5</c:v>
                </c:pt>
                <c:pt idx="2">
                  <c:v>5816.5</c:v>
                </c:pt>
                <c:pt idx="3">
                  <c:v>6876.5</c:v>
                </c:pt>
                <c:pt idx="4">
                  <c:v>3276.5</c:v>
                </c:pt>
                <c:pt idx="5">
                  <c:v>5426.5</c:v>
                </c:pt>
                <c:pt idx="6">
                  <c:v>6416.5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052421360"/>
        <c:axId val="-2054546304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Sheet1!$A$9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Sheet1!$B$1:$H$3</c15:sqref>
                        </c15:formulaRef>
                      </c:ext>
                    </c:extLst>
                    <c:multiLvlStrCache>
                      <c:ptCount val="7"/>
                      <c:lvl>
                        <c:pt idx="1">
                          <c:v>6 Months</c:v>
                        </c:pt>
                        <c:pt idx="2">
                          <c:v>6 Months</c:v>
                        </c:pt>
                        <c:pt idx="3">
                          <c:v>6 Months</c:v>
                        </c:pt>
                        <c:pt idx="4">
                          <c:v>12 Months</c:v>
                        </c:pt>
                        <c:pt idx="5">
                          <c:v>12 Months </c:v>
                        </c:pt>
                        <c:pt idx="6">
                          <c:v>12 Months</c:v>
                        </c:pt>
                      </c:lvl>
                      <c:lvl>
                        <c:pt idx="1">
                          <c:v>205b</c:v>
                        </c:pt>
                        <c:pt idx="2">
                          <c:v>200a</c:v>
                        </c:pt>
                        <c:pt idx="3">
                          <c:v>201</c:v>
                        </c:pt>
                        <c:pt idx="4">
                          <c:v>205b</c:v>
                        </c:pt>
                        <c:pt idx="5">
                          <c:v>200a</c:v>
                        </c:pt>
                        <c:pt idx="6">
                          <c:v>201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Sheet1!$B$9:$H$9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</c15:ser>
            </c15:filteredBarSeries>
          </c:ext>
        </c:extLst>
      </c:barChart>
      <c:catAx>
        <c:axId val="-2052421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54546304"/>
        <c:crosses val="autoZero"/>
        <c:auto val="1"/>
        <c:lblAlgn val="ctr"/>
        <c:lblOffset val="100"/>
        <c:noMultiLvlLbl val="0"/>
      </c:catAx>
      <c:valAx>
        <c:axId val="-2054546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5242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22</xdr:row>
      <xdr:rowOff>12700</xdr:rowOff>
    </xdr:from>
    <xdr:to>
      <xdr:col>2</xdr:col>
      <xdr:colOff>584200</xdr:colOff>
      <xdr:row>50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12700</xdr:colOff>
      <xdr:row>22</xdr:row>
      <xdr:rowOff>25400</xdr:rowOff>
    </xdr:from>
    <xdr:to>
      <xdr:col>8</xdr:col>
      <xdr:colOff>571500</xdr:colOff>
      <xdr:row>50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T@%20&#163;49%20assume%205%20but%20can%20ramp%20up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2" workbookViewId="0">
      <selection activeCell="K8" sqref="K8"/>
    </sheetView>
  </sheetViews>
  <sheetFormatPr baseColWidth="10" defaultColWidth="8.83203125" defaultRowHeight="15" x14ac:dyDescent="0.2"/>
  <cols>
    <col min="1" max="1" width="52.1640625" customWidth="1"/>
    <col min="3" max="3" width="10.33203125" customWidth="1"/>
    <col min="4" max="4" width="9.5" customWidth="1"/>
    <col min="5" max="6" width="10.5" customWidth="1"/>
    <col min="7" max="7" width="11.5" customWidth="1"/>
    <col min="8" max="8" width="10.6640625" customWidth="1"/>
    <col min="9" max="9" width="10.5" customWidth="1"/>
  </cols>
  <sheetData>
    <row r="1" spans="1:8" x14ac:dyDescent="0.2">
      <c r="A1" s="1" t="s">
        <v>10</v>
      </c>
      <c r="C1" s="3"/>
      <c r="E1" s="3"/>
      <c r="G1" s="3"/>
    </row>
    <row r="2" spans="1:8" x14ac:dyDescent="0.2">
      <c r="C2" s="3" t="s">
        <v>15</v>
      </c>
      <c r="D2" s="4" t="s">
        <v>11</v>
      </c>
      <c r="E2" s="3">
        <v>201</v>
      </c>
      <c r="F2" s="3" t="s">
        <v>15</v>
      </c>
      <c r="G2" s="3" t="s">
        <v>11</v>
      </c>
      <c r="H2" s="3">
        <v>201</v>
      </c>
    </row>
    <row r="3" spans="1:8" x14ac:dyDescent="0.2">
      <c r="A3" t="s">
        <v>14</v>
      </c>
      <c r="C3" s="3" t="s">
        <v>3</v>
      </c>
      <c r="D3" s="2" t="s">
        <v>3</v>
      </c>
      <c r="E3" s="3" t="s">
        <v>3</v>
      </c>
      <c r="F3" s="3" t="s">
        <v>2</v>
      </c>
      <c r="G3" s="3" t="s">
        <v>9</v>
      </c>
      <c r="H3" s="3" t="s">
        <v>2</v>
      </c>
    </row>
    <row r="4" spans="1:8" x14ac:dyDescent="0.2">
      <c r="A4" t="s">
        <v>12</v>
      </c>
      <c r="C4" s="4">
        <v>3249</v>
      </c>
      <c r="D4" s="4">
        <v>5559</v>
      </c>
      <c r="E4" s="4">
        <v>6619</v>
      </c>
      <c r="F4" s="4">
        <v>3019</v>
      </c>
      <c r="G4" s="4">
        <v>5169</v>
      </c>
      <c r="H4" s="4">
        <v>6159</v>
      </c>
    </row>
    <row r="5" spans="1:8" x14ac:dyDescent="0.2">
      <c r="A5" s="6" t="s">
        <v>16</v>
      </c>
      <c r="C5" s="4">
        <f>49*5</f>
        <v>245</v>
      </c>
      <c r="D5" s="4">
        <f>49*5</f>
        <v>245</v>
      </c>
      <c r="E5" s="4">
        <f t="shared" ref="E5:H5" si="0">49*5</f>
        <v>245</v>
      </c>
      <c r="F5" s="4">
        <f t="shared" si="0"/>
        <v>245</v>
      </c>
      <c r="G5" s="4">
        <f t="shared" si="0"/>
        <v>245</v>
      </c>
      <c r="H5" s="4">
        <f t="shared" si="0"/>
        <v>245</v>
      </c>
    </row>
    <row r="6" spans="1:8" x14ac:dyDescent="0.2">
      <c r="A6" t="s">
        <v>19</v>
      </c>
      <c r="C6" s="4">
        <v>12.5</v>
      </c>
      <c r="D6" s="4">
        <v>12.5</v>
      </c>
      <c r="E6" s="4">
        <v>12.5</v>
      </c>
      <c r="F6" s="4">
        <v>12.5</v>
      </c>
      <c r="G6" s="4">
        <v>12.5</v>
      </c>
      <c r="H6" s="4">
        <v>12.5</v>
      </c>
    </row>
    <row r="7" spans="1:8" x14ac:dyDescent="0.2">
      <c r="A7" t="s">
        <v>20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1:8" x14ac:dyDescent="0.2">
      <c r="A8" t="s">
        <v>4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10" spans="1:8" x14ac:dyDescent="0.2">
      <c r="A10" s="5" t="s">
        <v>13</v>
      </c>
      <c r="B10" s="5"/>
      <c r="C10" s="7">
        <f t="shared" ref="C10:H10" si="1">SUM(C4:C8)</f>
        <v>3506.5</v>
      </c>
      <c r="D10" s="7">
        <f t="shared" si="1"/>
        <v>5816.5</v>
      </c>
      <c r="E10" s="7">
        <f t="shared" si="1"/>
        <v>6876.5</v>
      </c>
      <c r="F10" s="7">
        <f t="shared" si="1"/>
        <v>3276.5</v>
      </c>
      <c r="G10" s="7">
        <f t="shared" si="1"/>
        <v>5426.5</v>
      </c>
      <c r="H10" s="7">
        <f t="shared" si="1"/>
        <v>6416.5</v>
      </c>
    </row>
    <row r="12" spans="1:8" x14ac:dyDescent="0.2">
      <c r="A12" s="1" t="s">
        <v>1</v>
      </c>
      <c r="E12" s="3"/>
      <c r="G12" s="3"/>
      <c r="H12" s="3"/>
    </row>
    <row r="13" spans="1:8" x14ac:dyDescent="0.2">
      <c r="A13" t="s">
        <v>0</v>
      </c>
      <c r="C13" s="4">
        <f t="shared" ref="C13:H13" si="2">C4*2</f>
        <v>6498</v>
      </c>
      <c r="D13" s="4">
        <f t="shared" si="2"/>
        <v>11118</v>
      </c>
      <c r="E13" s="4">
        <f t="shared" si="2"/>
        <v>13238</v>
      </c>
      <c r="F13" s="4">
        <f t="shared" si="2"/>
        <v>6038</v>
      </c>
      <c r="G13" s="4">
        <f t="shared" si="2"/>
        <v>10338</v>
      </c>
      <c r="H13" s="4">
        <f t="shared" si="2"/>
        <v>12318</v>
      </c>
    </row>
    <row r="14" spans="1:8" x14ac:dyDescent="0.2">
      <c r="A14" t="s">
        <v>17</v>
      </c>
      <c r="C14" s="4">
        <v>275</v>
      </c>
      <c r="D14" s="4">
        <v>275</v>
      </c>
      <c r="E14" s="4">
        <v>275</v>
      </c>
      <c r="F14" s="4">
        <v>275</v>
      </c>
      <c r="G14" s="4">
        <v>275</v>
      </c>
      <c r="H14" s="4">
        <v>275</v>
      </c>
    </row>
    <row r="15" spans="1:8" x14ac:dyDescent="0.2">
      <c r="A15" t="s">
        <v>18</v>
      </c>
      <c r="C15" s="4">
        <v>295</v>
      </c>
      <c r="D15" s="4">
        <v>295</v>
      </c>
      <c r="E15" s="4">
        <v>295</v>
      </c>
      <c r="F15" s="4">
        <v>295</v>
      </c>
      <c r="G15" s="4">
        <v>295</v>
      </c>
      <c r="H15" s="4">
        <v>295</v>
      </c>
    </row>
    <row r="16" spans="1:8" x14ac:dyDescent="0.2">
      <c r="E16" s="3"/>
      <c r="G16" s="3"/>
      <c r="H16" s="3"/>
    </row>
    <row r="17" spans="1:8" x14ac:dyDescent="0.2">
      <c r="A17" s="1" t="s">
        <v>5</v>
      </c>
      <c r="E17" s="3"/>
      <c r="G17" s="3"/>
      <c r="H17" s="3"/>
    </row>
    <row r="18" spans="1:8" x14ac:dyDescent="0.2">
      <c r="A18" t="s">
        <v>8</v>
      </c>
      <c r="C18" s="4">
        <v>495</v>
      </c>
      <c r="D18" s="4">
        <v>495</v>
      </c>
      <c r="E18" s="4">
        <v>495</v>
      </c>
      <c r="F18" s="4">
        <v>495</v>
      </c>
      <c r="G18" s="4">
        <v>495</v>
      </c>
      <c r="H18" s="4">
        <v>495</v>
      </c>
    </row>
    <row r="19" spans="1:8" x14ac:dyDescent="0.2">
      <c r="A19" t="s">
        <v>6</v>
      </c>
      <c r="C19" s="3"/>
      <c r="D19" s="3"/>
      <c r="E19" s="3"/>
      <c r="F19" s="3"/>
      <c r="G19" s="3"/>
      <c r="H19" s="3"/>
    </row>
    <row r="20" spans="1:8" x14ac:dyDescent="0.2">
      <c r="A20" t="s">
        <v>7</v>
      </c>
      <c r="C20" s="4">
        <v>432</v>
      </c>
      <c r="D20" s="4">
        <v>780</v>
      </c>
      <c r="E20" s="4">
        <v>936</v>
      </c>
      <c r="F20" s="4">
        <v>432</v>
      </c>
      <c r="G20" s="4">
        <v>780</v>
      </c>
      <c r="H20" s="4">
        <v>936</v>
      </c>
    </row>
    <row r="28" spans="1:8" x14ac:dyDescent="0.2">
      <c r="D28" s="2"/>
    </row>
  </sheetData>
  <hyperlinks>
    <hyperlink ref="A5" r:id="rId1"/>
  </hyperlinks>
  <pageMargins left="0.7" right="0.7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Regus Management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Parker</dc:creator>
  <cp:lastModifiedBy>Microsoft Office User</cp:lastModifiedBy>
  <cp:lastPrinted>2015-08-27T09:50:45Z</cp:lastPrinted>
  <dcterms:created xsi:type="dcterms:W3CDTF">2015-07-16T09:31:59Z</dcterms:created>
  <dcterms:modified xsi:type="dcterms:W3CDTF">2015-10-06T13:00:30Z</dcterms:modified>
</cp:coreProperties>
</file>